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2-МС 13.05.2021 16-\01 изменения в бюджет 2021\00 от 00 апреля 2021 года О внесении изменений в решение о бюджете\"/>
    </mc:Choice>
  </mc:AlternateContent>
  <xr:revisionPtr revIDLastSave="0" documentId="13_ncr:1_{67AFD2A1-6A05-4C49-96AC-604C63E0185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Ведом!$F$30:$L$59</definedName>
    <definedName name="_xlnm._FilterDatabase" localSheetId="0" hidden="1">Ведом!$G$30:$L$59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31" i="17" l="1"/>
  <c r="L39" i="17" l="1"/>
  <c r="L42" i="17" l="1"/>
  <c r="L57" i="17"/>
  <c r="L55" i="17"/>
  <c r="L44" i="17"/>
  <c r="L37" i="17"/>
  <c r="L46" i="17" l="1"/>
  <c r="L49" i="17"/>
  <c r="L51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9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<sst xmlns="http://schemas.openxmlformats.org/spreadsheetml/2006/main" count="596" uniqueCount="118">
  <si>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</si>
  <si>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</si>
  <si>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</si>
  <si>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</si>
  <si>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</si>
  <si>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</si>
  <si>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</si>
  <si>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</si>
  <si>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</si>
  <si>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</si>
  <si>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</si>
  <si>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</si>
  <si>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</si>
  <si>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</si>
  <si>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</si>
  <si>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</si>
  <si>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</si>
  <si>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</si>
  <si>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</si>
  <si>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</si>
  <si>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</si>
  <si>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</si>
  <si>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</si>
  <si>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</si>
  <si>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</si>
  <si>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</si>
  <si>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</si>
  <si>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</si>
  <si>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</si>
  <si>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</si>
  <si>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</si>
  <si>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</si>
  <si>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</si>
  <si>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</si>
  <si>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</si>
  <si>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</si>
  <si>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</si>
  <si>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</si>
  <si>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</si>
  <si>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</si>
  <si>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</si>
  <si>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</si>
  <si>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</si>
  <si>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</si>
  <si>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</si>
  <si>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</si>
  <si>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</si>
  <si>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</si>
  <si>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</si>
  <si>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</si>
  <si>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</si>
  <si>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</si>
  <si>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</si>
  <si>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</si>
  <si>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</si>
  <si>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</si>
  <si>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</si>
  <si>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</si>
  <si>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</si>
  <si>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</si>
  <si>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</si>
  <si>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</si>
  <si>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</si>
  <si>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</si>
  <si>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</si>
  <si>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</si>
  <si>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</si>
  <si>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</si>
  <si>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</si>
  <si>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</si>
  <si>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</si>
  <si>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</si>
  <si>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</si>
  <si>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</si>
  <si>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</si>
  <si>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</si>
  <si>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</si>
  <si>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</si>
  <si>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</si>
  <si>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</si>
  <si>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</si>
  <si>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</si>
  <si>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</si>
  <si>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</si>
  <si>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</si>
  <si>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</si>
  <si>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</si>
  <si>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</si>
  <si>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</si>
  <si>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</si>
  <si>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</si>
  <si>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</si>
  <si>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</si>
  <si>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</si>
  <si>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</si>
  <si>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</si>
  <si>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</si>
  <si>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</si>
  <si>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</si>
  <si>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</si>
  <si>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</si>
  <si>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</si>
  <si>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</si>
  <si>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</si>
  <si>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</si>
  <si>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</si>
  <si>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</si>
  <si>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</si>
  <si>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</si>
  <si>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</si>
  <si>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</si>
  <si>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</si>
  <si>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</si>
  <si>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</si>
  <si>
    <t>к решению Муниципального Совета</t>
  </si>
  <si>
    <t>Приложение 3</t>
  </si>
  <si>
    <t>образования  Санкт-Петербурга</t>
  </si>
  <si>
    <t>от 00.05.2021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</si>
</sst>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9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0"/>
  <sheetViews>
    <sheetView showGridLines="0" tabSelected="1" view="pageLayout" zoomScaleNormal="115" workbookViewId="0">
      <selection activeCell="E3" sqref="E3:H3"/>
    </sheetView>
  </sheetViews>
  <sheetFormatPr defaultColWidth="9.109375" defaultRowHeight="13.2" x14ac:dyDescent="0.25"/>
  <cols>
    <col min="1" max="4" width="2.109375" style="69" customWidth="1"/>
    <col min="5" max="5" width="2.33203125" style="69" customWidth="1"/>
    <col min="6" max="6" width="1.6640625" style="3" customWidth="1"/>
    <col min="7" max="7" width="49.5546875" style="8" customWidth="1"/>
    <col min="8" max="8" width="4" style="9" customWidth="1"/>
    <col min="9" max="9" width="4" style="10" customWidth="1"/>
    <col min="10" max="10" width="11.5546875" style="10" customWidth="1"/>
    <col min="11" max="11" width="4.33203125" style="10" customWidth="1"/>
    <col min="12" max="12" width="9.44140625" style="11" customWidth="1"/>
    <col min="13" max="13" width="1.109375" style="12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80"/>
      <c r="B1" s="180"/>
      <c r="C1" s="180"/>
      <c r="D1" s="180"/>
      <c r="E1" s="180"/>
      <c r="F1" s="180"/>
      <c r="G1" s="180"/>
      <c r="H1" s="180"/>
      <c r="I1" s="181" t="s">
        <v>115</v>
      </c>
      <c r="J1" s="181"/>
      <c r="K1" s="181"/>
      <c r="L1" s="181"/>
    </row>
    <row r="2" spans="1:13" x14ac:dyDescent="0.25">
      <c r="A2" s="180"/>
      <c r="B2" s="180"/>
      <c r="C2" s="180"/>
      <c r="D2" s="180"/>
      <c r="E2" s="180"/>
      <c r="F2" s="180"/>
      <c r="G2" s="180"/>
      <c r="H2" s="180"/>
      <c r="I2" s="181" t="s">
        <v>114</v>
      </c>
      <c r="J2" s="181"/>
      <c r="K2" s="181"/>
      <c r="L2" s="181"/>
    </row>
    <row r="3" spans="1:13" x14ac:dyDescent="0.25">
      <c r="A3" s="180"/>
      <c r="B3" s="180"/>
      <c r="C3" s="180"/>
      <c r="D3" s="180"/>
      <c r="E3" s="180"/>
      <c r="F3" s="180"/>
      <c r="G3" s="180"/>
      <c r="H3" s="180"/>
      <c r="I3" s="181" t="s">
        <v>48</v>
      </c>
      <c r="J3" s="181"/>
      <c r="K3" s="181"/>
      <c r="L3" s="181"/>
    </row>
    <row r="4" spans="1:13" x14ac:dyDescent="0.25">
      <c r="A4" s="180"/>
      <c r="B4" s="180"/>
      <c r="C4" s="180"/>
      <c r="D4" s="180"/>
      <c r="E4" s="180"/>
      <c r="F4" s="180"/>
      <c r="G4" s="180"/>
      <c r="H4" s="180"/>
      <c r="I4" s="181" t="s">
        <v>116</v>
      </c>
      <c r="J4" s="181"/>
      <c r="K4" s="181"/>
      <c r="L4" s="181"/>
    </row>
    <row r="5" spans="1:13" x14ac:dyDescent="0.25">
      <c r="A5" s="180"/>
      <c r="B5" s="180"/>
      <c r="C5" s="180"/>
      <c r="D5" s="180"/>
      <c r="E5" s="180"/>
      <c r="F5" s="180"/>
      <c r="G5" s="180"/>
      <c r="H5" s="180"/>
      <c r="I5" s="181" t="s">
        <v>52</v>
      </c>
      <c r="J5" s="181"/>
      <c r="K5" s="181"/>
      <c r="L5" s="181"/>
    </row>
    <row r="6" spans="1:13" x14ac:dyDescent="0.25">
      <c r="A6" s="180"/>
      <c r="B6" s="180"/>
      <c r="C6" s="180"/>
      <c r="D6" s="180"/>
      <c r="E6" s="180"/>
      <c r="F6" s="180"/>
      <c r="G6" s="180"/>
      <c r="H6" s="180"/>
      <c r="I6" s="189" t="s">
        <v>117</v>
      </c>
      <c r="J6" s="189"/>
      <c r="K6" s="189"/>
      <c r="L6" s="189"/>
    </row>
    <row r="7" spans="1:13" x14ac:dyDescent="0.25">
      <c r="A7" s="180"/>
      <c r="B7" s="180"/>
      <c r="C7" s="180"/>
      <c r="D7" s="180"/>
      <c r="E7" s="180"/>
      <c r="F7" s="180"/>
      <c r="G7" s="180"/>
      <c r="H7" s="180"/>
      <c r="I7" s="181"/>
      <c r="J7" s="181"/>
      <c r="K7" s="181"/>
      <c r="L7" s="181"/>
    </row>
    <row r="8" spans="1:13" x14ac:dyDescent="0.25">
      <c r="A8" s="180"/>
      <c r="B8" s="180"/>
      <c r="C8" s="180"/>
      <c r="D8" s="180"/>
      <c r="E8" s="180"/>
      <c r="F8" s="180"/>
      <c r="G8" s="180"/>
      <c r="H8" s="180"/>
      <c r="I8" s="181" t="s">
        <v>109</v>
      </c>
      <c r="J8" s="181"/>
      <c r="K8" s="181"/>
      <c r="L8" s="181"/>
    </row>
    <row r="9" spans="1:13" x14ac:dyDescent="0.25">
      <c r="A9" s="180"/>
      <c r="B9" s="180"/>
      <c r="C9" s="180"/>
      <c r="D9" s="180"/>
      <c r="E9" s="180"/>
      <c r="F9" s="180"/>
      <c r="G9" s="180"/>
      <c r="H9" s="180"/>
      <c r="I9" s="181" t="s">
        <v>114</v>
      </c>
      <c r="J9" s="181"/>
      <c r="K9" s="181"/>
      <c r="L9" s="181"/>
    </row>
    <row r="10" spans="1:13" x14ac:dyDescent="0.25">
      <c r="A10" s="180"/>
      <c r="B10" s="180"/>
      <c r="C10" s="180"/>
      <c r="D10" s="180"/>
      <c r="E10" s="180"/>
      <c r="F10" s="180"/>
      <c r="G10" s="180"/>
      <c r="H10" s="180"/>
      <c r="I10" s="181" t="s">
        <v>48</v>
      </c>
      <c r="J10" s="181"/>
      <c r="K10" s="181"/>
      <c r="L10" s="181"/>
    </row>
    <row r="11" spans="1:13" x14ac:dyDescent="0.25">
      <c r="A11" s="180"/>
      <c r="B11" s="180"/>
      <c r="C11" s="180"/>
      <c r="D11" s="180"/>
      <c r="E11" s="180"/>
      <c r="F11" s="180"/>
      <c r="G11" s="180"/>
      <c r="H11" s="180"/>
      <c r="I11" s="181" t="s">
        <v>47</v>
      </c>
      <c r="J11" s="181"/>
      <c r="K11" s="181"/>
      <c r="L11" s="181"/>
    </row>
    <row r="12" spans="1:13" x14ac:dyDescent="0.25">
      <c r="A12" s="180"/>
      <c r="B12" s="180"/>
      <c r="C12" s="180"/>
      <c r="D12" s="180"/>
      <c r="E12" s="180"/>
      <c r="F12" s="180"/>
      <c r="G12" s="180"/>
      <c r="H12" s="180"/>
      <c r="I12" s="181" t="s">
        <v>52</v>
      </c>
      <c r="J12" s="181"/>
      <c r="K12" s="181"/>
      <c r="L12" s="181"/>
    </row>
    <row r="13" spans="1:13" x14ac:dyDescent="0.25">
      <c r="A13" s="180"/>
      <c r="B13" s="180"/>
      <c r="C13" s="180"/>
      <c r="D13" s="180"/>
      <c r="E13" s="180"/>
      <c r="F13" s="180"/>
      <c r="G13" s="180"/>
      <c r="H13" s="180"/>
      <c r="I13" s="188" t="s">
        <v>113</v>
      </c>
      <c r="J13" s="188"/>
      <c r="K13" s="188"/>
      <c r="L13" s="188"/>
    </row>
    <row r="14" spans="1:13" ht="9" customHeight="1" x14ac:dyDescent="0.25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5">
      <c r="A15" s="152"/>
      <c r="B15" s="180"/>
      <c r="C15" s="180"/>
      <c r="D15" s="180"/>
      <c r="E15" s="180"/>
      <c r="F15" s="180"/>
      <c r="G15" s="180"/>
      <c r="H15" s="180"/>
      <c r="I15" s="180"/>
      <c r="J15" s="181" t="s">
        <v>102</v>
      </c>
      <c r="K15" s="181"/>
      <c r="L15" s="181"/>
      <c r="M15" s="181"/>
    </row>
    <row r="16" spans="1:13" ht="13.5" hidden="1" customHeight="1" x14ac:dyDescent="0.25">
      <c r="A16" s="152"/>
      <c r="B16" s="180"/>
      <c r="C16" s="180"/>
      <c r="D16" s="180"/>
      <c r="E16" s="180"/>
      <c r="F16" s="180"/>
      <c r="G16" s="180"/>
      <c r="H16" s="180"/>
      <c r="I16" s="180"/>
      <c r="J16" s="181" t="s">
        <v>71</v>
      </c>
      <c r="K16" s="181"/>
      <c r="L16" s="181"/>
      <c r="M16" s="181"/>
    </row>
    <row r="17" spans="1:17" ht="14.25" hidden="1" customHeight="1" x14ac:dyDescent="0.25">
      <c r="A17" s="152"/>
      <c r="B17" s="180"/>
      <c r="C17" s="180"/>
      <c r="D17" s="180"/>
      <c r="E17" s="180"/>
      <c r="F17" s="180"/>
      <c r="G17" s="180"/>
      <c r="H17" s="180"/>
      <c r="I17" s="180"/>
      <c r="J17" s="181" t="s">
        <v>48</v>
      </c>
      <c r="K17" s="181"/>
      <c r="L17" s="181"/>
      <c r="M17" s="181"/>
    </row>
    <row r="18" spans="1:17" ht="10.5" hidden="1" customHeight="1" x14ac:dyDescent="0.25">
      <c r="A18" s="152"/>
      <c r="B18" s="180"/>
      <c r="C18" s="180"/>
      <c r="D18" s="180"/>
      <c r="E18" s="180"/>
      <c r="F18" s="180"/>
      <c r="G18" s="180"/>
      <c r="H18" s="180"/>
      <c r="I18" s="180"/>
      <c r="J18" s="181" t="s">
        <v>47</v>
      </c>
      <c r="K18" s="181"/>
      <c r="L18" s="181"/>
      <c r="M18" s="181"/>
    </row>
    <row r="19" spans="1:17" hidden="1" x14ac:dyDescent="0.25">
      <c r="A19" s="153"/>
      <c r="B19" s="180"/>
      <c r="C19" s="180"/>
      <c r="D19" s="180"/>
      <c r="E19" s="180"/>
      <c r="F19" s="180"/>
      <c r="G19" s="180"/>
      <c r="H19" s="180"/>
      <c r="I19" s="180"/>
      <c r="J19" s="181" t="s">
        <v>52</v>
      </c>
      <c r="K19" s="181"/>
      <c r="L19" s="181"/>
      <c r="M19" s="181"/>
    </row>
    <row r="20" spans="1:17" hidden="1" x14ac:dyDescent="0.25">
      <c r="A20" s="153"/>
      <c r="B20" s="180"/>
      <c r="C20" s="180"/>
      <c r="D20" s="180"/>
      <c r="E20" s="180"/>
      <c r="F20" s="180"/>
      <c r="G20" s="180"/>
      <c r="H20" s="180"/>
      <c r="I20" s="180"/>
      <c r="J20" s="181" t="s">
        <v>101</v>
      </c>
      <c r="K20" s="181"/>
      <c r="L20" s="181"/>
      <c r="M20" s="181"/>
    </row>
    <row r="21" spans="1:17" s="78" customFormat="1" ht="3.75" hidden="1" customHeigh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7" s="78" customFormat="1" ht="15.75" hidden="1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7" s="78" customFormat="1" ht="15.75" hidden="1" customHeight="1" x14ac:dyDescent="0.25">
      <c r="A23" s="69"/>
      <c r="B23" s="69"/>
      <c r="C23" s="69"/>
      <c r="D23" s="69"/>
      <c r="E23" s="69"/>
      <c r="F23" s="3"/>
      <c r="G23" s="8"/>
      <c r="H23" s="9"/>
      <c r="I23" s="10"/>
      <c r="J23" s="10"/>
      <c r="K23" s="10"/>
      <c r="L23" s="11"/>
      <c r="M23" s="12"/>
    </row>
    <row r="24" spans="1:17" s="78" customFormat="1" hidden="1" x14ac:dyDescent="0.2">
      <c r="A24" s="69"/>
      <c r="B24" s="180"/>
      <c r="C24" s="180"/>
      <c r="D24" s="180"/>
      <c r="E24" s="180"/>
      <c r="F24" s="180"/>
      <c r="G24" s="180"/>
      <c r="H24" s="180"/>
      <c r="I24" s="180"/>
      <c r="J24" s="181"/>
      <c r="K24" s="181"/>
      <c r="L24" s="181"/>
      <c r="M24" s="181"/>
    </row>
    <row r="25" spans="1:17" s="78" customFormat="1" ht="10.199999999999999" hidden="1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77"/>
    </row>
    <row r="26" spans="1:17" s="78" customFormat="1" ht="31.5" customHeight="1" x14ac:dyDescent="0.2">
      <c r="A26" s="186" t="s">
        <v>106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77"/>
    </row>
    <row r="27" spans="1:17" s="78" customFormat="1" ht="15" customHeight="1" x14ac:dyDescent="0.2">
      <c r="A27" s="186" t="s">
        <v>49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77"/>
    </row>
    <row r="28" spans="1:17" s="4" customFormat="1" ht="15.6" x14ac:dyDescent="0.25">
      <c r="A28" s="187" t="s">
        <v>110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77"/>
    </row>
    <row r="29" spans="1:17" s="4" customFormat="1" ht="9.75" customHeight="1" x14ac:dyDescent="0.25">
      <c r="A29" s="70"/>
      <c r="B29" s="70"/>
      <c r="C29" s="70"/>
      <c r="D29" s="70"/>
      <c r="E29" s="70"/>
      <c r="F29" s="76"/>
      <c r="G29" s="76"/>
      <c r="H29" s="76"/>
      <c r="I29" s="76"/>
      <c r="J29" s="76"/>
      <c r="K29" s="76"/>
      <c r="M29" s="77"/>
    </row>
    <row r="30" spans="1:17" s="4" customFormat="1" ht="20.399999999999999" x14ac:dyDescent="0.25">
      <c r="A30" s="71" t="s">
        <v>58</v>
      </c>
      <c r="B30" s="72" t="s">
        <v>59</v>
      </c>
      <c r="C30" s="72" t="s">
        <v>60</v>
      </c>
      <c r="D30" s="72" t="s">
        <v>61</v>
      </c>
      <c r="E30" s="72" t="s">
        <v>62</v>
      </c>
      <c r="F30" s="20"/>
      <c r="G30" s="21" t="s">
        <v>0</v>
      </c>
      <c r="H30" s="182" t="s">
        <v>107</v>
      </c>
      <c r="I30" s="183"/>
      <c r="J30" s="182" t="s">
        <v>108</v>
      </c>
      <c r="K30" s="183"/>
      <c r="L30" s="21" t="s">
        <v>72</v>
      </c>
      <c r="M30" s="77"/>
    </row>
    <row r="31" spans="1:17" ht="16.5" customHeight="1" x14ac:dyDescent="0.25">
      <c r="A31" s="87" t="s">
        <v>10</v>
      </c>
      <c r="B31" s="88"/>
      <c r="C31" s="88"/>
      <c r="D31" s="88"/>
      <c r="E31" s="88"/>
      <c r="F31" s="150"/>
      <c r="G31" s="89" t="s">
        <v>99</v>
      </c>
      <c r="H31" s="178">
        <v>100</v>
      </c>
      <c r="I31" s="179"/>
      <c r="J31" s="184" t="s">
        <v>3</v>
      </c>
      <c r="K31" s="185"/>
      <c r="L31" s="94">
        <f>L32+L33+L34+L36+L35</f>
        <v>35187.100000000006</v>
      </c>
      <c r="M31" s="13"/>
      <c r="N31" s="3" t="s">
        <v>3</v>
      </c>
      <c r="Q31" s="4"/>
    </row>
    <row r="32" spans="1:17" ht="27.75" customHeight="1" x14ac:dyDescent="0.25">
      <c r="A32" s="119" t="s">
        <v>10</v>
      </c>
      <c r="B32" s="120" t="s">
        <v>10</v>
      </c>
      <c r="C32" s="120"/>
      <c r="D32" s="120"/>
      <c r="E32" s="120"/>
      <c r="F32" s="123"/>
      <c r="G32" s="154" t="s">
        <v>11</v>
      </c>
      <c r="H32" s="168"/>
      <c r="I32" s="169"/>
      <c r="J32" s="168">
        <v>102</v>
      </c>
      <c r="K32" s="169"/>
      <c r="L32" s="145">
        <v>1380.1</v>
      </c>
      <c r="M32" s="13">
        <v>5</v>
      </c>
    </row>
    <row r="33" spans="1:17" ht="42" customHeight="1" x14ac:dyDescent="0.25">
      <c r="A33" s="119" t="s">
        <v>10</v>
      </c>
      <c r="B33" s="120" t="s">
        <v>1</v>
      </c>
      <c r="C33" s="120"/>
      <c r="D33" s="120"/>
      <c r="E33" s="120"/>
      <c r="F33" s="123"/>
      <c r="G33" s="154" t="s">
        <v>30</v>
      </c>
      <c r="H33" s="168"/>
      <c r="I33" s="169"/>
      <c r="J33" s="168">
        <v>103</v>
      </c>
      <c r="K33" s="169"/>
      <c r="L33" s="145">
        <v>7943.2</v>
      </c>
    </row>
    <row r="34" spans="1:17" ht="40.5" customHeight="1" x14ac:dyDescent="0.25">
      <c r="A34" s="119" t="s">
        <v>10</v>
      </c>
      <c r="B34" s="120" t="s">
        <v>64</v>
      </c>
      <c r="C34" s="120"/>
      <c r="D34" s="120"/>
      <c r="E34" s="120"/>
      <c r="F34" s="123"/>
      <c r="G34" s="154" t="s">
        <v>63</v>
      </c>
      <c r="H34" s="168"/>
      <c r="I34" s="169"/>
      <c r="J34" s="168">
        <v>104</v>
      </c>
      <c r="K34" s="169"/>
      <c r="L34" s="145">
        <v>25056</v>
      </c>
      <c r="M34" s="17"/>
      <c r="Q34" s="6"/>
    </row>
    <row r="35" spans="1:17" s="18" customFormat="1" ht="16.5" customHeight="1" x14ac:dyDescent="0.25">
      <c r="A35" s="119" t="s">
        <v>10</v>
      </c>
      <c r="B35" s="120" t="s">
        <v>65</v>
      </c>
      <c r="C35" s="120"/>
      <c r="D35" s="120"/>
      <c r="E35" s="120"/>
      <c r="F35" s="123"/>
      <c r="G35" s="154" t="s">
        <v>6</v>
      </c>
      <c r="H35" s="172"/>
      <c r="I35" s="173"/>
      <c r="J35" s="172">
        <v>111</v>
      </c>
      <c r="K35" s="173"/>
      <c r="L35" s="145">
        <v>50</v>
      </c>
      <c r="M35" s="17"/>
    </row>
    <row r="36" spans="1:17" s="6" customFormat="1" ht="18.75" customHeight="1" x14ac:dyDescent="0.25">
      <c r="A36" s="119" t="s">
        <v>10</v>
      </c>
      <c r="B36" s="120" t="s">
        <v>66</v>
      </c>
      <c r="C36" s="120"/>
      <c r="D36" s="120"/>
      <c r="E36" s="120"/>
      <c r="F36" s="123"/>
      <c r="G36" s="154" t="s">
        <v>4</v>
      </c>
      <c r="H36" s="172"/>
      <c r="I36" s="173"/>
      <c r="J36" s="172">
        <v>113</v>
      </c>
      <c r="K36" s="173"/>
      <c r="L36" s="145">
        <v>757.8</v>
      </c>
      <c r="M36" s="17"/>
      <c r="Q36" s="3"/>
    </row>
    <row r="37" spans="1:17" s="18" customFormat="1" ht="24" customHeight="1" x14ac:dyDescent="0.25">
      <c r="A37" s="87" t="s">
        <v>1</v>
      </c>
      <c r="B37" s="88"/>
      <c r="C37" s="88"/>
      <c r="D37" s="88"/>
      <c r="E37" s="88"/>
      <c r="F37" s="150"/>
      <c r="G37" s="89" t="s">
        <v>22</v>
      </c>
      <c r="H37" s="178">
        <v>300</v>
      </c>
      <c r="I37" s="179"/>
      <c r="J37" s="170"/>
      <c r="K37" s="171"/>
      <c r="L37" s="94">
        <f>L38</f>
        <v>300</v>
      </c>
      <c r="M37" s="17"/>
      <c r="Q37" s="3"/>
    </row>
    <row r="38" spans="1:17" s="129" customFormat="1" ht="39" customHeight="1" x14ac:dyDescent="0.25">
      <c r="A38" s="119" t="s">
        <v>1</v>
      </c>
      <c r="B38" s="120" t="s">
        <v>10</v>
      </c>
      <c r="C38" s="120"/>
      <c r="D38" s="120"/>
      <c r="E38" s="120"/>
      <c r="F38" s="155"/>
      <c r="G38" s="154" t="s">
        <v>112</v>
      </c>
      <c r="H38" s="168"/>
      <c r="I38" s="169"/>
      <c r="J38" s="168">
        <v>310</v>
      </c>
      <c r="K38" s="169"/>
      <c r="L38" s="145">
        <v>300</v>
      </c>
      <c r="M38" s="156"/>
      <c r="N38" s="157"/>
      <c r="O38" s="157"/>
      <c r="Q38" s="158"/>
    </row>
    <row r="39" spans="1:17" ht="18" customHeight="1" x14ac:dyDescent="0.25">
      <c r="A39" s="114" t="s">
        <v>64</v>
      </c>
      <c r="B39" s="115"/>
      <c r="C39" s="115"/>
      <c r="D39" s="115"/>
      <c r="E39" s="115"/>
      <c r="F39" s="151"/>
      <c r="G39" s="110" t="s">
        <v>81</v>
      </c>
      <c r="H39" s="176">
        <v>400</v>
      </c>
      <c r="I39" s="177"/>
      <c r="J39" s="174"/>
      <c r="K39" s="175"/>
      <c r="L39" s="117">
        <f>L40+L41</f>
        <v>1110</v>
      </c>
      <c r="M39" s="17"/>
      <c r="O39" s="7"/>
    </row>
    <row r="40" spans="1:17" s="129" customFormat="1" ht="17.25" customHeight="1" x14ac:dyDescent="0.25">
      <c r="A40" s="119" t="s">
        <v>64</v>
      </c>
      <c r="B40" s="120" t="s">
        <v>10</v>
      </c>
      <c r="C40" s="120"/>
      <c r="D40" s="120"/>
      <c r="E40" s="120"/>
      <c r="F40" s="159"/>
      <c r="G40" s="160" t="s">
        <v>82</v>
      </c>
      <c r="H40" s="168"/>
      <c r="I40" s="169"/>
      <c r="J40" s="168">
        <v>401</v>
      </c>
      <c r="K40" s="169"/>
      <c r="L40" s="145">
        <v>1000</v>
      </c>
      <c r="M40" s="161"/>
    </row>
    <row r="41" spans="1:17" s="129" customFormat="1" ht="17.25" customHeight="1" x14ac:dyDescent="0.25">
      <c r="A41" s="119" t="s">
        <v>64</v>
      </c>
      <c r="B41" s="120" t="s">
        <v>1</v>
      </c>
      <c r="C41" s="120"/>
      <c r="D41" s="120"/>
      <c r="E41" s="120"/>
      <c r="F41" s="159"/>
      <c r="G41" s="160" t="s">
        <v>111</v>
      </c>
      <c r="H41" s="168"/>
      <c r="I41" s="169"/>
      <c r="J41" s="168">
        <v>412</v>
      </c>
      <c r="K41" s="169"/>
      <c r="L41" s="145">
        <v>110</v>
      </c>
      <c r="M41" s="166"/>
    </row>
    <row r="42" spans="1:17" s="18" customFormat="1" ht="17.25" customHeight="1" x14ac:dyDescent="0.25">
      <c r="A42" s="87" t="s">
        <v>65</v>
      </c>
      <c r="B42" s="88"/>
      <c r="C42" s="88"/>
      <c r="D42" s="88"/>
      <c r="E42" s="88"/>
      <c r="F42" s="150"/>
      <c r="G42" s="89" t="s">
        <v>23</v>
      </c>
      <c r="H42" s="178">
        <v>500</v>
      </c>
      <c r="I42" s="179"/>
      <c r="J42" s="170"/>
      <c r="K42" s="171"/>
      <c r="L42" s="94">
        <f>L43</f>
        <v>97376.2</v>
      </c>
      <c r="M42" s="12"/>
    </row>
    <row r="43" spans="1:17" s="162" customFormat="1" ht="16.5" customHeight="1" x14ac:dyDescent="0.25">
      <c r="A43" s="119" t="s">
        <v>65</v>
      </c>
      <c r="B43" s="120" t="s">
        <v>10</v>
      </c>
      <c r="C43" s="120"/>
      <c r="D43" s="120"/>
      <c r="E43" s="120"/>
      <c r="F43" s="123"/>
      <c r="G43" s="154" t="s">
        <v>5</v>
      </c>
      <c r="H43" s="168"/>
      <c r="I43" s="169"/>
      <c r="J43" s="168">
        <v>503</v>
      </c>
      <c r="K43" s="169"/>
      <c r="L43" s="167">
        <v>97376.2</v>
      </c>
      <c r="M43" s="156"/>
    </row>
    <row r="44" spans="1:17" ht="16.5" customHeight="1" x14ac:dyDescent="0.25">
      <c r="A44" s="87" t="s">
        <v>66</v>
      </c>
      <c r="B44" s="88"/>
      <c r="C44" s="88"/>
      <c r="D44" s="88"/>
      <c r="E44" s="88"/>
      <c r="F44" s="150"/>
      <c r="G44" s="89" t="s">
        <v>26</v>
      </c>
      <c r="H44" s="178">
        <v>600</v>
      </c>
      <c r="I44" s="179"/>
      <c r="J44" s="170"/>
      <c r="K44" s="171"/>
      <c r="L44" s="94">
        <f>L45</f>
        <v>1145</v>
      </c>
      <c r="M44" s="17"/>
      <c r="Q44" s="6"/>
    </row>
    <row r="45" spans="1:17" s="158" customFormat="1" ht="17.25" customHeight="1" x14ac:dyDescent="0.25">
      <c r="A45" s="119" t="s">
        <v>66</v>
      </c>
      <c r="B45" s="120" t="s">
        <v>10</v>
      </c>
      <c r="C45" s="120"/>
      <c r="D45" s="120"/>
      <c r="E45" s="120"/>
      <c r="F45" s="123"/>
      <c r="G45" s="154" t="s">
        <v>27</v>
      </c>
      <c r="H45" s="168"/>
      <c r="I45" s="169"/>
      <c r="J45" s="168">
        <v>605</v>
      </c>
      <c r="K45" s="169"/>
      <c r="L45" s="145">
        <v>1145</v>
      </c>
      <c r="M45" s="163"/>
      <c r="Q45" s="129"/>
    </row>
    <row r="46" spans="1:17" s="7" customFormat="1" ht="18" customHeight="1" x14ac:dyDescent="0.25">
      <c r="A46" s="87" t="s">
        <v>67</v>
      </c>
      <c r="B46" s="88"/>
      <c r="C46" s="88"/>
      <c r="D46" s="88"/>
      <c r="E46" s="88"/>
      <c r="F46" s="150"/>
      <c r="G46" s="89" t="s">
        <v>25</v>
      </c>
      <c r="H46" s="178">
        <v>700</v>
      </c>
      <c r="I46" s="179"/>
      <c r="J46" s="170"/>
      <c r="K46" s="171"/>
      <c r="L46" s="94">
        <f>L47+L48</f>
        <v>5126</v>
      </c>
      <c r="M46" s="14"/>
    </row>
    <row r="47" spans="1:17" s="157" customFormat="1" ht="27" customHeight="1" x14ac:dyDescent="0.25">
      <c r="A47" s="119" t="s">
        <v>67</v>
      </c>
      <c r="B47" s="120" t="s">
        <v>10</v>
      </c>
      <c r="C47" s="120"/>
      <c r="D47" s="120"/>
      <c r="E47" s="120"/>
      <c r="F47" s="123"/>
      <c r="G47" s="140" t="s">
        <v>98</v>
      </c>
      <c r="H47" s="168"/>
      <c r="I47" s="169"/>
      <c r="J47" s="168">
        <v>705</v>
      </c>
      <c r="K47" s="169"/>
      <c r="L47" s="145">
        <v>300</v>
      </c>
      <c r="M47" s="156"/>
    </row>
    <row r="48" spans="1:17" s="157" customFormat="1" ht="19.5" customHeight="1" x14ac:dyDescent="0.25">
      <c r="A48" s="119" t="s">
        <v>67</v>
      </c>
      <c r="B48" s="120" t="s">
        <v>1</v>
      </c>
      <c r="C48" s="120"/>
      <c r="D48" s="120"/>
      <c r="E48" s="120"/>
      <c r="F48" s="123"/>
      <c r="G48" s="154" t="s">
        <v>103</v>
      </c>
      <c r="H48" s="168"/>
      <c r="I48" s="169"/>
      <c r="J48" s="168">
        <v>709</v>
      </c>
      <c r="K48" s="169"/>
      <c r="L48" s="145">
        <v>4826</v>
      </c>
      <c r="M48" s="164"/>
    </row>
    <row r="49" spans="1:21" ht="19.5" customHeight="1" x14ac:dyDescent="0.4">
      <c r="A49" s="87" t="s">
        <v>68</v>
      </c>
      <c r="B49" s="88"/>
      <c r="C49" s="88"/>
      <c r="D49" s="88"/>
      <c r="E49" s="88"/>
      <c r="F49" s="150"/>
      <c r="G49" s="89" t="s">
        <v>31</v>
      </c>
      <c r="H49" s="178">
        <v>800</v>
      </c>
      <c r="I49" s="179"/>
      <c r="J49" s="170"/>
      <c r="K49" s="171"/>
      <c r="L49" s="94">
        <f>L50</f>
        <v>11400</v>
      </c>
      <c r="M49" s="16"/>
      <c r="Q49" s="7"/>
      <c r="U49" s="5"/>
    </row>
    <row r="50" spans="1:21" s="7" customFormat="1" ht="18.75" customHeight="1" x14ac:dyDescent="0.25">
      <c r="A50" s="119" t="s">
        <v>68</v>
      </c>
      <c r="B50" s="120" t="s">
        <v>10</v>
      </c>
      <c r="C50" s="120"/>
      <c r="D50" s="120"/>
      <c r="E50" s="120"/>
      <c r="F50" s="123"/>
      <c r="G50" s="154" t="s">
        <v>104</v>
      </c>
      <c r="H50" s="168"/>
      <c r="I50" s="169"/>
      <c r="J50" s="168">
        <v>804</v>
      </c>
      <c r="K50" s="169"/>
      <c r="L50" s="145">
        <v>11400</v>
      </c>
      <c r="M50" s="19"/>
      <c r="Q50" s="3"/>
    </row>
    <row r="51" spans="1:21" ht="15.75" customHeight="1" x14ac:dyDescent="0.4">
      <c r="A51" s="87" t="s">
        <v>69</v>
      </c>
      <c r="B51" s="88"/>
      <c r="C51" s="88"/>
      <c r="D51" s="88"/>
      <c r="E51" s="88"/>
      <c r="F51" s="150"/>
      <c r="G51" s="89" t="s">
        <v>24</v>
      </c>
      <c r="H51" s="178">
        <v>1000</v>
      </c>
      <c r="I51" s="179"/>
      <c r="J51" s="170"/>
      <c r="K51" s="171"/>
      <c r="L51" s="94">
        <f>L52+L53+L54</f>
        <v>20971.7</v>
      </c>
      <c r="M51" s="15"/>
      <c r="U51" s="5"/>
    </row>
    <row r="52" spans="1:21" s="129" customFormat="1" ht="16.5" customHeight="1" x14ac:dyDescent="0.25">
      <c r="A52" s="119" t="s">
        <v>69</v>
      </c>
      <c r="B52" s="120" t="s">
        <v>10</v>
      </c>
      <c r="C52" s="120"/>
      <c r="D52" s="120"/>
      <c r="E52" s="120"/>
      <c r="F52" s="123"/>
      <c r="G52" s="154" t="s">
        <v>100</v>
      </c>
      <c r="H52" s="168"/>
      <c r="I52" s="169"/>
      <c r="J52" s="168">
        <v>1001</v>
      </c>
      <c r="K52" s="169"/>
      <c r="L52" s="167">
        <v>1004.2</v>
      </c>
      <c r="M52" s="165"/>
    </row>
    <row r="53" spans="1:21" s="162" customFormat="1" ht="18" customHeight="1" x14ac:dyDescent="0.25">
      <c r="A53" s="119" t="s">
        <v>69</v>
      </c>
      <c r="B53" s="120" t="s">
        <v>1</v>
      </c>
      <c r="C53" s="120"/>
      <c r="D53" s="120"/>
      <c r="E53" s="120"/>
      <c r="F53" s="123"/>
      <c r="G53" s="154" t="s">
        <v>50</v>
      </c>
      <c r="H53" s="168"/>
      <c r="I53" s="169"/>
      <c r="J53" s="168">
        <v>1003</v>
      </c>
      <c r="K53" s="169"/>
      <c r="L53" s="167">
        <v>1857.8</v>
      </c>
      <c r="M53" s="163"/>
    </row>
    <row r="54" spans="1:21" s="129" customFormat="1" ht="19.5" customHeight="1" x14ac:dyDescent="0.25">
      <c r="A54" s="119" t="s">
        <v>69</v>
      </c>
      <c r="B54" s="120" t="s">
        <v>64</v>
      </c>
      <c r="C54" s="120"/>
      <c r="D54" s="120"/>
      <c r="E54" s="120"/>
      <c r="F54" s="123"/>
      <c r="G54" s="154" t="s">
        <v>8</v>
      </c>
      <c r="H54" s="168"/>
      <c r="I54" s="169"/>
      <c r="J54" s="168">
        <v>1004</v>
      </c>
      <c r="K54" s="169"/>
      <c r="L54" s="145">
        <v>18109.7</v>
      </c>
      <c r="M54" s="165"/>
    </row>
    <row r="55" spans="1:21" s="18" customFormat="1" ht="19.5" customHeight="1" x14ac:dyDescent="0.25">
      <c r="A55" s="87" t="s">
        <v>70</v>
      </c>
      <c r="B55" s="88"/>
      <c r="C55" s="88"/>
      <c r="D55" s="88"/>
      <c r="E55" s="88"/>
      <c r="F55" s="150"/>
      <c r="G55" s="89" t="s">
        <v>29</v>
      </c>
      <c r="H55" s="178">
        <v>1100</v>
      </c>
      <c r="I55" s="179"/>
      <c r="J55" s="170"/>
      <c r="K55" s="171"/>
      <c r="L55" s="94">
        <f>L56</f>
        <v>2774</v>
      </c>
      <c r="M55" s="14"/>
    </row>
    <row r="56" spans="1:21" s="129" customFormat="1" ht="16.5" customHeight="1" x14ac:dyDescent="0.25">
      <c r="A56" s="119" t="s">
        <v>70</v>
      </c>
      <c r="B56" s="120" t="s">
        <v>10</v>
      </c>
      <c r="C56" s="120"/>
      <c r="D56" s="120"/>
      <c r="E56" s="120"/>
      <c r="F56" s="123"/>
      <c r="G56" s="154" t="s">
        <v>41</v>
      </c>
      <c r="H56" s="168"/>
      <c r="I56" s="169"/>
      <c r="J56" s="168">
        <v>1101</v>
      </c>
      <c r="K56" s="169"/>
      <c r="L56" s="145">
        <v>2774</v>
      </c>
      <c r="M56" s="156"/>
    </row>
    <row r="57" spans="1:21" s="7" customFormat="1" ht="16.5" customHeight="1" x14ac:dyDescent="0.25">
      <c r="A57" s="87" t="s">
        <v>105</v>
      </c>
      <c r="B57" s="88"/>
      <c r="C57" s="88"/>
      <c r="D57" s="88"/>
      <c r="E57" s="88"/>
      <c r="F57" s="150"/>
      <c r="G57" s="89" t="s">
        <v>36</v>
      </c>
      <c r="H57" s="178">
        <v>1200</v>
      </c>
      <c r="I57" s="179"/>
      <c r="J57" s="170"/>
      <c r="K57" s="171"/>
      <c r="L57" s="94">
        <f>L58</f>
        <v>2500</v>
      </c>
      <c r="M57" s="17"/>
      <c r="Q57" s="3"/>
    </row>
    <row r="58" spans="1:21" ht="16.5" customHeight="1" x14ac:dyDescent="0.25">
      <c r="A58" s="119" t="s">
        <v>105</v>
      </c>
      <c r="B58" s="120" t="s">
        <v>10</v>
      </c>
      <c r="C58" s="120"/>
      <c r="D58" s="120"/>
      <c r="E58" s="120"/>
      <c r="F58" s="123"/>
      <c r="G58" s="154" t="s">
        <v>40</v>
      </c>
      <c r="H58" s="168"/>
      <c r="I58" s="169"/>
      <c r="J58" s="168">
        <v>1202</v>
      </c>
      <c r="K58" s="169"/>
      <c r="L58" s="145">
        <v>2500</v>
      </c>
      <c r="M58" s="14"/>
      <c r="Q58" s="7"/>
    </row>
    <row r="59" spans="1:21" s="18" customFormat="1" ht="15.6" x14ac:dyDescent="0.25">
      <c r="A59" s="73"/>
      <c r="B59" s="74"/>
      <c r="C59" s="74"/>
      <c r="D59" s="74"/>
      <c r="E59" s="74"/>
      <c r="F59" s="62"/>
      <c r="G59" s="63" t="s">
        <v>2</v>
      </c>
      <c r="H59" s="64"/>
      <c r="I59" s="65"/>
      <c r="J59" s="66"/>
      <c r="K59" s="67"/>
      <c r="L59" s="68">
        <f>L31+L37+L39+L42+L44+L46+L49+L51+L55+L57</f>
        <v>177890</v>
      </c>
      <c r="M59" s="17"/>
    </row>
    <row r="60" spans="1:21" x14ac:dyDescent="0.25">
      <c r="A60" s="75"/>
      <c r="B60" s="75"/>
      <c r="C60" s="75"/>
      <c r="D60" s="75"/>
      <c r="E60" s="75"/>
      <c r="M60" s="15"/>
    </row>
  </sheetData>
  <dataConsolidate/>
  <mergeCells count="121">
    <mergeCell ref="A7:D7"/>
    <mergeCell ref="E7:H7"/>
    <mergeCell ref="I7:L7"/>
    <mergeCell ref="A5:D5"/>
    <mergeCell ref="E5:H5"/>
    <mergeCell ref="I5:L5"/>
    <mergeCell ref="A6:D6"/>
    <mergeCell ref="E6:H6"/>
    <mergeCell ref="I6:L6"/>
    <mergeCell ref="A3:D3"/>
    <mergeCell ref="E3:H3"/>
    <mergeCell ref="I3:L3"/>
    <mergeCell ref="A4:D4"/>
    <mergeCell ref="E4:H4"/>
    <mergeCell ref="I4:L4"/>
    <mergeCell ref="A1:D1"/>
    <mergeCell ref="E1:H1"/>
    <mergeCell ref="I1:L1"/>
    <mergeCell ref="A2:D2"/>
    <mergeCell ref="E2:H2"/>
    <mergeCell ref="I2:L2"/>
    <mergeCell ref="B17:E17"/>
    <mergeCell ref="F17:I17"/>
    <mergeCell ref="J17:M17"/>
    <mergeCell ref="B18:E18"/>
    <mergeCell ref="F18:I18"/>
    <mergeCell ref="J18:M18"/>
    <mergeCell ref="B15:E15"/>
    <mergeCell ref="F15:I15"/>
    <mergeCell ref="J15:M15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B16:E16"/>
    <mergeCell ref="F16:I16"/>
    <mergeCell ref="J16:M16"/>
    <mergeCell ref="J20:M20"/>
    <mergeCell ref="J30:K30"/>
    <mergeCell ref="J31:K31"/>
    <mergeCell ref="A26:L26"/>
    <mergeCell ref="A27:L27"/>
    <mergeCell ref="A28:L28"/>
    <mergeCell ref="B24:E24"/>
    <mergeCell ref="F24:I24"/>
    <mergeCell ref="J24:M24"/>
    <mergeCell ref="H30:I30"/>
    <mergeCell ref="H31:I31"/>
    <mergeCell ref="A12:D12"/>
    <mergeCell ref="E12:H12"/>
    <mergeCell ref="I12:L12"/>
    <mergeCell ref="J19:M19"/>
    <mergeCell ref="A13:D13"/>
    <mergeCell ref="E13:H13"/>
    <mergeCell ref="I13:L13"/>
    <mergeCell ref="H32:I32"/>
    <mergeCell ref="F19:I19"/>
    <mergeCell ref="H36:I36"/>
    <mergeCell ref="B20:E20"/>
    <mergeCell ref="F20:I20"/>
    <mergeCell ref="B19:E19"/>
    <mergeCell ref="J32:K32"/>
    <mergeCell ref="H35:I35"/>
    <mergeCell ref="J33:K33"/>
    <mergeCell ref="J34:K34"/>
    <mergeCell ref="J35:K35"/>
    <mergeCell ref="H34:I34"/>
    <mergeCell ref="H33:I33"/>
    <mergeCell ref="H58:I58"/>
    <mergeCell ref="H55:I55"/>
    <mergeCell ref="H56:I56"/>
    <mergeCell ref="H54:I54"/>
    <mergeCell ref="H51:I51"/>
    <mergeCell ref="H52:I52"/>
    <mergeCell ref="H53:I53"/>
    <mergeCell ref="H57:I57"/>
    <mergeCell ref="H37:I37"/>
    <mergeCell ref="H41:I41"/>
    <mergeCell ref="J41:K41"/>
    <mergeCell ref="J36:K36"/>
    <mergeCell ref="J57:K57"/>
    <mergeCell ref="J37:K37"/>
    <mergeCell ref="J38:K38"/>
    <mergeCell ref="J39:K39"/>
    <mergeCell ref="J40:K40"/>
    <mergeCell ref="H38:I38"/>
    <mergeCell ref="H39:I39"/>
    <mergeCell ref="H44:I44"/>
    <mergeCell ref="H45:I45"/>
    <mergeCell ref="H40:I40"/>
    <mergeCell ref="H42:I42"/>
    <mergeCell ref="H43:I43"/>
    <mergeCell ref="H50:I50"/>
    <mergeCell ref="H49:I49"/>
    <mergeCell ref="H48:I48"/>
    <mergeCell ref="H46:I46"/>
    <mergeCell ref="H47:I47"/>
    <mergeCell ref="J58:K58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2:K52"/>
    <mergeCell ref="J53:K53"/>
    <mergeCell ref="J54:K54"/>
    <mergeCell ref="J51:K51"/>
    <mergeCell ref="J55:K55"/>
    <mergeCell ref="J56:K5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90" t="s">
        <v>73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x14ac:dyDescent="0.25">
      <c r="A2" s="190" t="s">
        <v>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x14ac:dyDescent="0.25">
      <c r="A3" s="190" t="s">
        <v>48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x14ac:dyDescent="0.25">
      <c r="A4" s="190" t="s">
        <v>47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x14ac:dyDescent="0.25">
      <c r="A5" s="190" t="s">
        <v>52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2" x14ac:dyDescent="0.25">
      <c r="A6" s="190" t="s">
        <v>97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2" x14ac:dyDescent="0.25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5">
      <c r="A8" s="190" t="s">
        <v>73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1:12" x14ac:dyDescent="0.25">
      <c r="A9" s="190" t="s">
        <v>71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</row>
    <row r="10" spans="1:12" x14ac:dyDescent="0.25">
      <c r="A10" s="190" t="s">
        <v>48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2" x14ac:dyDescent="0.25">
      <c r="A11" s="190" t="s">
        <v>47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</row>
    <row r="12" spans="1:12" x14ac:dyDescent="0.25">
      <c r="A12" s="190" t="s">
        <v>52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x14ac:dyDescent="0.25">
      <c r="A13" s="190" t="s">
        <v>78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4" spans="1:12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6" x14ac:dyDescent="0.25">
      <c r="A15" s="186" t="s">
        <v>96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1:12" ht="15.6" x14ac:dyDescent="0.25">
      <c r="A16" s="186" t="s">
        <v>49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</row>
    <row r="17" spans="1:12" ht="15.6" x14ac:dyDescent="0.25">
      <c r="A17" s="187" t="s">
        <v>75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1:12" ht="15.6" x14ac:dyDescent="0.25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30.6" x14ac:dyDescent="0.25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5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5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5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5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5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5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5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5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5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5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5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5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5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5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5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5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5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5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5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5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5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5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5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5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5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5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5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5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5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5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5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5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5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5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5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5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5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5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5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5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5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5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5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5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5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5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5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5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5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5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ht="13.8" x14ac:dyDescent="0.25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5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5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5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5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5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5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5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5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5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5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5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5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5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5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5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5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5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5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5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5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5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5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5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5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5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5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5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5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5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5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5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5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5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5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5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5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5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5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5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5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5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5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5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5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2021-01-22T10:14:27Z</cp:lastPrinted>
  <dcterms:created xsi:type="dcterms:W3CDTF">1996-10-08T23:32:33Z</dcterms:created>
  <dcterms:modified xsi:type="dcterms:W3CDTF">2021-05-05T12:32:28Z</dcterms:modified>
</cp:coreProperties>
</file>